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<sst xmlns="http://schemas.openxmlformats.org/spreadsheetml/2006/main" count="28" uniqueCount="28">
  <si>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2021年新筛、产筛耗材需求 预算16.5396万元</t>
  </si>
  <si>
    <t>序号</t>
  </si>
  <si>
    <t>项目</t>
  </si>
  <si>
    <t>规格</t>
  </si>
  <si>
    <t>数量</t>
  </si>
  <si>
    <t>单价</t>
  </si>
  <si>
    <t>小计</t>
  </si>
  <si>
    <t>新生儿血液收集卡</t>
  </si>
  <si>
    <t>四集圈</t>
  </si>
  <si>
    <t>200ul 黄吸头</t>
  </si>
  <si>
    <t>200ul</t>
  </si>
  <si>
    <t>新生儿筛查血斑质控品(TSH,Phe,17α-OHP)</t>
  </si>
  <si>
    <t>2*5血斑</t>
  </si>
  <si>
    <t>新生儿筛查血斑质控品（AA，AC）</t>
  </si>
  <si>
    <t>3*2血斑/套</t>
  </si>
  <si>
    <t>吸头</t>
  </si>
  <si>
    <t>960/pkg</t>
  </si>
  <si>
    <t>稀释杯</t>
  </si>
  <si>
    <t>100/pkg</t>
  </si>
  <si>
    <t>一次性足跟采血器</t>
  </si>
  <si>
    <t>个</t>
  </si>
  <si>
    <t>孕中期产前筛查质控品</t>
  </si>
  <si>
    <t>3*5ml</t>
  </si>
  <si>
    <t>试剂枪</t>
  </si>
  <si>
    <t>/</t>
  </si>
  <si>
    <t>过滤膜</t>
  </si>
  <si>
    <t>10个/包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</si>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</sst>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8.75454545454545" defaultRowHeight="14" outlineLevelCol="5"/>
  <cols>
    <col min="1" max="1" width="8.75454545454545" style="2"/>
    <col min="2" max="2" width="45.7545454545455" style="2" customWidth="1"/>
    <col min="3" max="3" width="16.1272727272727" style="2" customWidth="1"/>
    <col min="4" max="16384" width="8.75454545454545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s="1" customFormat="1" ht="1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7.5" spans="1:6">
      <c r="A3" s="4">
        <v>1</v>
      </c>
      <c r="B3" s="8" t="s">
        <v>7</v>
      </c>
      <c r="C3" s="4" t="s">
        <v>8</v>
      </c>
      <c r="D3" s="4">
        <v>40000</v>
      </c>
      <c r="E3" s="4">
        <v>0.8</v>
      </c>
      <c r="F3" s="4">
        <f>E3*D3</f>
        <v>32000</v>
      </c>
    </row>
    <row r="4" s="1" customFormat="1" ht="17.5" spans="1:6">
      <c r="A4" s="4">
        <v>2</v>
      </c>
      <c r="B4" s="4" t="s">
        <v>9</v>
      </c>
      <c r="C4" s="4" t="s">
        <v>10</v>
      </c>
      <c r="D4" s="4">
        <v>70</v>
      </c>
      <c r="E4" s="4">
        <v>129</v>
      </c>
      <c r="F4" s="4">
        <f t="shared" ref="F4:F12" si="0">E4*D4</f>
        <v>9030</v>
      </c>
    </row>
    <row r="5" s="1" customFormat="1" ht="17.5" spans="1:6">
      <c r="A5" s="4">
        <v>3</v>
      </c>
      <c r="B5" s="4" t="s">
        <v>11</v>
      </c>
      <c r="C5" s="4" t="s">
        <v>12</v>
      </c>
      <c r="D5" s="4">
        <v>80</v>
      </c>
      <c r="E5" s="4">
        <v>120</v>
      </c>
      <c r="F5" s="4">
        <f t="shared" si="0"/>
        <v>9600</v>
      </c>
    </row>
    <row r="6" s="1" customFormat="1" ht="17.5" spans="1:6">
      <c r="A6" s="4">
        <v>4</v>
      </c>
      <c r="B6" s="4" t="s">
        <v>13</v>
      </c>
      <c r="C6" s="4" t="s">
        <v>14</v>
      </c>
      <c r="D6" s="4">
        <v>30</v>
      </c>
      <c r="E6" s="4">
        <v>500</v>
      </c>
      <c r="F6" s="4">
        <f t="shared" si="0"/>
        <v>15000</v>
      </c>
    </row>
    <row r="7" s="1" customFormat="1" ht="17.5" spans="1:6">
      <c r="A7" s="4">
        <v>5</v>
      </c>
      <c r="B7" s="4" t="s">
        <v>15</v>
      </c>
      <c r="C7" s="9" t="s">
        <v>16</v>
      </c>
      <c r="D7" s="4">
        <v>4</v>
      </c>
      <c r="E7" s="4">
        <v>2500</v>
      </c>
      <c r="F7" s="4">
        <f t="shared" si="0"/>
        <v>10000</v>
      </c>
    </row>
    <row r="8" s="1" customFormat="1" ht="17.5" spans="1:6">
      <c r="A8" s="4">
        <v>6</v>
      </c>
      <c r="B8" s="9" t="s">
        <v>17</v>
      </c>
      <c r="C8" s="9" t="s">
        <v>18</v>
      </c>
      <c r="D8" s="4">
        <v>2</v>
      </c>
      <c r="E8" s="4">
        <v>560</v>
      </c>
      <c r="F8" s="4">
        <f t="shared" si="0"/>
        <v>1120</v>
      </c>
    </row>
    <row r="9" s="1" customFormat="1" ht="17.5" spans="1:6">
      <c r="A9" s="4">
        <v>7</v>
      </c>
      <c r="B9" s="4" t="s">
        <v>19</v>
      </c>
      <c r="C9" s="4" t="s">
        <v>20</v>
      </c>
      <c r="D9" s="4">
        <v>15000</v>
      </c>
      <c r="E9" s="4">
        <v>4.2</v>
      </c>
      <c r="F9" s="4">
        <f t="shared" si="0"/>
        <v>63000</v>
      </c>
    </row>
    <row r="10" s="1" customFormat="1" ht="17.5" spans="1:6">
      <c r="A10" s="4">
        <v>8</v>
      </c>
      <c r="B10" s="4" t="s">
        <v>21</v>
      </c>
      <c r="C10" s="4" t="s">
        <v>22</v>
      </c>
      <c r="D10" s="4">
        <v>4</v>
      </c>
      <c r="E10" s="4">
        <v>1000</v>
      </c>
      <c r="F10" s="4">
        <f t="shared" si="0"/>
        <v>4000</v>
      </c>
    </row>
    <row r="11" s="1" customFormat="1" ht="17.5" spans="1:6">
      <c r="A11" s="4">
        <v>9</v>
      </c>
      <c r="B11" s="6" t="s">
        <v>23</v>
      </c>
      <c r="C11" s="6" t="s">
        <v>24</v>
      </c>
      <c r="D11" s="6">
        <v>1</v>
      </c>
      <c r="E11" s="6">
        <v>20000</v>
      </c>
      <c r="F11" s="6">
        <f t="shared" si="0"/>
        <v>20000</v>
      </c>
    </row>
    <row r="12" s="1" customFormat="1" ht="17.5" spans="1:6">
      <c r="A12" s="4">
        <v>10</v>
      </c>
      <c r="B12" s="10" t="s">
        <v>25</v>
      </c>
      <c r="C12" s="10" t="s">
        <v>26</v>
      </c>
      <c r="D12" s="4">
        <v>2</v>
      </c>
      <c r="E12" s="4">
        <v>823</v>
      </c>
      <c r="F12" s="4">
        <f t="shared" si="0"/>
        <v>1646</v>
      </c>
    </row>
    <row r="13" s="1" customFormat="1" ht="17.5" spans="1:6">
      <c r="A13" s="4"/>
      <c r="B13" s="4" t="s">
        <v>27</v>
      </c>
      <c r="C13" s="4"/>
      <c r="D13" s="4"/>
      <c r="E13" s="4"/>
      <c r="F13" s="4">
        <f>SUM(F3:F12)</f>
        <v>165396</v>
      </c>
    </row>
  </sheetData>
  <mergeCells count="2">
    <mergeCell ref="A1:F1"/>
    <mergeCell ref="B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江心秋月白</dc:creator>
  <cp:lastModifiedBy>南军伟</cp:lastModifiedBy>
  <dcterms:created xsi:type="dcterms:W3CDTF">2021-07-12T06:57:00Z</dcterms:created>
  <dcterms:modified xsi:type="dcterms:W3CDTF">2021-08-07T04:11:54Z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CB6D166E8148492F9CE159AC962219E9</vt:lpwstr>
  </property>
  <property fmtid="{D5CDD505-2E9C-101B-9397-08002B2CF9AE}" pid="3" name="KSOProductBuildVer">
    <vt:lpwstr>2052-11.1.0.10667</vt:lpwstr>
  </property>
</Properties>
</file>